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ss\Documents\Sudbury YS\Home Training\"/>
    </mc:Choice>
  </mc:AlternateContent>
  <xr:revisionPtr revIDLastSave="0" documentId="8_{CF96D159-92DD-4F52-8952-5C90EFD2F4E8}" xr6:coauthVersionLast="45" xr6:coauthVersionMax="45" xr10:uidLastSave="{00000000-0000-0000-0000-000000000000}"/>
  <bookViews>
    <workbookView xWindow="-108" yWindow="-108" windowWidth="22020" windowHeight="13176" xr2:uid="{00000000-000D-0000-FFFF-FFFF00000000}"/>
  </bookViews>
  <sheets>
    <sheet name="Sheet1" sheetId="1" r:id="rId1"/>
  </sheets>
  <definedNames>
    <definedName name="_xlnm.Print_Area" localSheetId="0">Sheet1!$A$1:$G$20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B4" i="1"/>
  <c r="B7" i="1"/>
  <c r="C7" i="1"/>
  <c r="G16" i="1" l="1"/>
  <c r="F16" i="1"/>
  <c r="G13" i="1"/>
  <c r="F13" i="1"/>
  <c r="G10" i="1"/>
  <c r="B10" i="1"/>
  <c r="D7" i="1"/>
  <c r="B13" i="1" l="1"/>
  <c r="C13" i="1"/>
  <c r="D13" i="1"/>
  <c r="E13" i="1"/>
  <c r="B16" i="1"/>
  <c r="C16" i="1"/>
  <c r="D16" i="1"/>
  <c r="E16" i="1"/>
  <c r="F10" i="1"/>
  <c r="F7" i="1"/>
  <c r="E10" i="1"/>
  <c r="D10" i="1"/>
  <c r="C10" i="1"/>
  <c r="G7" i="1"/>
  <c r="E7" i="1"/>
</calcChain>
</file>

<file path=xl/sharedStrings.xml><?xml version="1.0" encoding="utf-8"?>
<sst xmlns="http://schemas.openxmlformats.org/spreadsheetml/2006/main" count="42" uniqueCount="33">
  <si>
    <t>Dribbling</t>
  </si>
  <si>
    <t>Passing</t>
  </si>
  <si>
    <t>Free dribbling inside 2 yard square
Get creative</t>
  </si>
  <si>
    <t>Juggling</t>
  </si>
  <si>
    <t>Monday</t>
  </si>
  <si>
    <t>Tuesday</t>
  </si>
  <si>
    <t>Wednesday</t>
  </si>
  <si>
    <t>Thursday</t>
  </si>
  <si>
    <t>Friday</t>
  </si>
  <si>
    <t>Saturday</t>
  </si>
  <si>
    <r>
      <rPr>
        <b/>
        <sz val="11"/>
        <rFont val="Calibri"/>
        <family val="2"/>
      </rPr>
      <t xml:space="preserve">Looped gate - 10 yards
</t>
    </r>
    <r>
      <rPr>
        <sz val="11"/>
        <color rgb="FF000000"/>
        <rFont val="Calibri"/>
        <family val="2"/>
      </rPr>
      <t>100% right foot, then 100% left foot, then both feet
3 sets of all three reps</t>
    </r>
  </si>
  <si>
    <r>
      <rPr>
        <b/>
        <sz val="11"/>
        <rFont val="Calibri"/>
        <family val="2"/>
      </rPr>
      <t>Shuttle runs - 5/10/15 yards</t>
    </r>
    <r>
      <rPr>
        <sz val="11"/>
        <color rgb="FF000000"/>
        <rFont val="Calibri"/>
        <family val="2"/>
      </rPr>
      <t xml:space="preserve">
100% right foot, then 100% left foot, then both feet
3 sets of all three reps</t>
    </r>
  </si>
  <si>
    <r>
      <rPr>
        <b/>
        <sz val="11"/>
        <rFont val="Calibri"/>
        <family val="2"/>
      </rPr>
      <t>Wall pass to sharp first touch</t>
    </r>
    <r>
      <rPr>
        <sz val="11"/>
        <color rgb="FF000000"/>
        <rFont val="Calibri"/>
        <family val="2"/>
      </rPr>
      <t xml:space="preserve">
2 sets of 10 reps</t>
    </r>
  </si>
  <si>
    <r>
      <rPr>
        <b/>
        <sz val="11"/>
        <rFont val="Calibri"/>
        <family val="2"/>
      </rPr>
      <t xml:space="preserve">One touch wall passes
</t>
    </r>
    <r>
      <rPr>
        <sz val="11"/>
        <color rgb="FF000000"/>
        <rFont val="Calibri"/>
        <family val="2"/>
      </rPr>
      <t>100% right foot (10 reps) , then 100% left foot (10 reps), then both feet (20 reps)
Two sets</t>
    </r>
  </si>
  <si>
    <r>
      <rPr>
        <b/>
        <sz val="11"/>
        <rFont val="Calibri"/>
        <family val="2"/>
      </rPr>
      <t>Two-touch wall passes</t>
    </r>
    <r>
      <rPr>
        <sz val="11"/>
        <color rgb="FF000000"/>
        <rFont val="Calibri"/>
        <family val="2"/>
      </rPr>
      <t xml:space="preserve">
30 passes</t>
    </r>
  </si>
  <si>
    <r>
      <rPr>
        <b/>
        <sz val="11"/>
        <rFont val="Calibri"/>
        <family val="2"/>
      </rPr>
      <t>Passing progession to 10, then backward to 1</t>
    </r>
    <r>
      <rPr>
        <sz val="11"/>
        <color rgb="FF000000"/>
        <rFont val="Calibri"/>
        <family val="2"/>
      </rPr>
      <t xml:space="preserve">
R,L,RR,LL,RRR,LLL, etc 
One set</t>
    </r>
  </si>
  <si>
    <r>
      <rPr>
        <b/>
        <sz val="11"/>
        <rFont val="Calibri"/>
        <family val="2"/>
      </rPr>
      <t>Forward/backward roll</t>
    </r>
    <r>
      <rPr>
        <sz val="11"/>
        <color rgb="FF000000"/>
        <rFont val="Calibri"/>
        <family val="2"/>
      </rPr>
      <t xml:space="preserve">
30 seconds right foot, 30 seconds left foot
2 sets</t>
    </r>
  </si>
  <si>
    <r>
      <rPr>
        <b/>
        <sz val="11"/>
        <rFont val="Calibri"/>
        <family val="2"/>
      </rPr>
      <t xml:space="preserve">Ball taps
</t>
    </r>
    <r>
      <rPr>
        <sz val="11"/>
        <color rgb="FF000000"/>
        <rFont val="Calibri"/>
        <family val="2"/>
      </rPr>
      <t>Try to keep ball motionless (light touches)
2 minutes continuous - 1 set</t>
    </r>
  </si>
  <si>
    <r>
      <rPr>
        <b/>
        <sz val="11"/>
        <rFont val="Calibri"/>
        <family val="2"/>
      </rPr>
      <t>Bell taps</t>
    </r>
    <r>
      <rPr>
        <sz val="11"/>
        <color rgb="FF000000"/>
        <rFont val="Calibri"/>
        <family val="2"/>
      </rPr>
      <t xml:space="preserve">
2 minutes continuous - 1 set</t>
    </r>
  </si>
  <si>
    <r>
      <rPr>
        <b/>
        <sz val="11"/>
        <rFont val="Calibri"/>
        <family val="2"/>
      </rPr>
      <t>Spinning Cruyff Turn -</t>
    </r>
    <r>
      <rPr>
        <sz val="11"/>
        <color rgb="FF000000"/>
        <rFont val="Calibri"/>
        <family val="2"/>
      </rPr>
      <t xml:space="preserve"> 30 seconds then 30 seconds rest.  
2 sets right foot, 2 sets left foot</t>
    </r>
  </si>
  <si>
    <r>
      <rPr>
        <b/>
        <sz val="11"/>
        <rFont val="Calibri"/>
        <family val="2"/>
      </rPr>
      <t xml:space="preserve">Figure 8 Turn
</t>
    </r>
    <r>
      <rPr>
        <sz val="11"/>
        <color rgb="FF000000"/>
        <rFont val="Calibri"/>
        <family val="2"/>
      </rPr>
      <t>100% right, then 100% left
30 second reps for each foot.  2 sets of each.</t>
    </r>
  </si>
  <si>
    <r>
      <rPr>
        <b/>
        <sz val="11"/>
        <rFont val="Calibri"/>
        <family val="2"/>
      </rPr>
      <t xml:space="preserve">Touches to cuts and back.  </t>
    </r>
    <r>
      <rPr>
        <sz val="11"/>
        <color rgb="FF000000"/>
        <rFont val="Calibri"/>
        <family val="2"/>
      </rPr>
      <t xml:space="preserve">
4 reps right foot, 4 reps left foot</t>
    </r>
  </si>
  <si>
    <r>
      <rPr>
        <b/>
        <sz val="11"/>
        <rFont val="Calibri"/>
        <family val="2"/>
      </rPr>
      <t>Inside - outside touches</t>
    </r>
    <r>
      <rPr>
        <sz val="11"/>
        <color rgb="FF000000"/>
        <rFont val="Calibri"/>
        <family val="2"/>
      </rPr>
      <t xml:space="preserve">
30 seconds then 30 seconds rest
3 sets</t>
    </r>
  </si>
  <si>
    <t>Warm-Up</t>
  </si>
  <si>
    <r>
      <rPr>
        <b/>
        <sz val="11"/>
        <rFont val="Calibri"/>
        <family val="2"/>
      </rPr>
      <t xml:space="preserve">Learning to Juggle
</t>
    </r>
    <r>
      <rPr>
        <sz val="11"/>
        <color rgb="FF000000"/>
        <rFont val="Calibri"/>
        <family val="2"/>
      </rPr>
      <t>Watch the video and see how many touches you can get</t>
    </r>
  </si>
  <si>
    <r>
      <rPr>
        <b/>
        <sz val="11"/>
        <rFont val="Calibri"/>
        <family val="2"/>
      </rPr>
      <t xml:space="preserve">Juggle
</t>
    </r>
    <r>
      <rPr>
        <sz val="11"/>
        <color rgb="FF000000"/>
        <rFont val="Calibri"/>
        <family val="2"/>
      </rPr>
      <t>How many touches can you get?</t>
    </r>
  </si>
  <si>
    <r>
      <rPr>
        <b/>
        <sz val="11"/>
        <rFont val="Calibri"/>
        <family val="2"/>
      </rPr>
      <t>Small space Dribbling</t>
    </r>
    <r>
      <rPr>
        <sz val="11"/>
        <color rgb="FF000000"/>
        <rFont val="Calibri"/>
        <family val="2"/>
      </rPr>
      <t xml:space="preserve">
Get as many touches as you can. </t>
    </r>
  </si>
  <si>
    <r>
      <rPr>
        <b/>
        <sz val="11"/>
        <rFont val="Calibri"/>
        <family val="2"/>
      </rPr>
      <t xml:space="preserve">Cone Dribbling, </t>
    </r>
    <r>
      <rPr>
        <sz val="11"/>
        <rFont val="Calibri"/>
        <family val="2"/>
      </rPr>
      <t>weave in and out of cones, use toys or rocks if you don't have cone</t>
    </r>
    <r>
      <rPr>
        <b/>
        <sz val="11"/>
        <rFont val="Calibri"/>
        <family val="2"/>
      </rPr>
      <t>s</t>
    </r>
  </si>
  <si>
    <t xml:space="preserve">Ping Pong Push </t>
  </si>
  <si>
    <r>
      <rPr>
        <b/>
        <sz val="11"/>
        <rFont val="Calibri"/>
        <family val="2"/>
      </rPr>
      <t>Wall Passing</t>
    </r>
    <r>
      <rPr>
        <sz val="11"/>
        <color rgb="FF000000"/>
        <rFont val="Calibri"/>
        <family val="2"/>
      </rPr>
      <t xml:space="preserve">
10 wall passes each foot, use the inside of your foot (2 reps)</t>
    </r>
  </si>
  <si>
    <r>
      <rPr>
        <b/>
        <sz val="11"/>
        <rFont val="Calibri"/>
        <family val="2"/>
      </rPr>
      <t>Passing and Receiving</t>
    </r>
    <r>
      <rPr>
        <sz val="11"/>
        <color rgb="FF000000"/>
        <rFont val="Calibri"/>
        <family val="2"/>
      </rPr>
      <t xml:space="preserve">
3 reps of 20</t>
    </r>
  </si>
  <si>
    <t>Ball Mastery</t>
  </si>
  <si>
    <t>Dynamic Stretches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</si>
</sst>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4"/>
      <color rgb="FF008000"/>
      <name val="Calibri"/>
      <family val="2"/>
    </font>
    <font>
      <u/>
      <sz val="10"/>
      <color theme="10"/>
      <name val="Arial"/>
    </font>
    <font>
      <sz val="11"/>
      <color theme="2" tint="-0.89999084444715716"/>
      <name val="Calibri"/>
      <family val="2"/>
    </font>
    <font>
      <b/>
      <sz val="14"/>
      <color theme="2" tint="-0.89999084444715716"/>
      <name val="Calibri"/>
      <family val="2"/>
    </font>
    <font>
      <sz val="14"/>
      <color theme="2" tint="-0.899990844447157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rgb="FF000000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ck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5" xfId="1" applyBorder="1" applyAlignment="1">
      <alignment horizontal="center" vertical="center" wrapText="1"/>
    </xf>
    <xf numFmtId="0" fontId="9" fillId="0" borderId="16" xfId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7" xfId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4" xfId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0" fillId="0" borderId="0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6" fillId="0" borderId="0" xfId="0" applyFont="1" applyBorder="1" applyAlignment="1"/>
    <xf numFmtId="0" fontId="4" fillId="0" borderId="8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0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136071</xdr:colOff>
      <xdr:row>0</xdr:row>
      <xdr:rowOff>29053</xdr:rowOff>
    </xdr:from>
    <xdr:to>
      <xdr:col>4</xdr:col>
      <xdr:colOff>80508</xdr:colOff>
      <xdr:row>0</xdr:row>
      <xdr:rowOff>1513341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23014" y="29053"/>
          <a:ext cx="1522865" cy="1484288"/>
        </a:xfrm>
        <a:prstGeom prst="rect">
          <a:avLst/>
        </a:prstGeom>
      </xdr:spPr>
    </xdr:pic>
    <xdr:clientData/>
  </xdr:twoCellAnchor>
  <xdr:twoCellAnchor editAs="oneCell">
    <xdr:from>
      <xdr:col>6</xdr:col>
      <xdr:colOff>326572</xdr:colOff>
      <xdr:row>0</xdr:row>
      <xdr:rowOff>136071</xdr:rowOff>
    </xdr:from>
    <xdr:to>
      <xdr:col>6</xdr:col>
      <xdr:colOff>1228139</xdr:colOff>
      <xdr:row>0</xdr:row>
      <xdr:rowOff>1464128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036" y="136071"/>
          <a:ext cx="901567" cy="1328057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231322</xdr:colOff>
      <xdr:row>0</xdr:row>
      <xdr:rowOff>125186</xdr:rowOff>
    </xdr:from>
    <xdr:to>
      <xdr:col>0</xdr:col>
      <xdr:colOff>1132889</xdr:colOff>
      <xdr:row>0</xdr:row>
      <xdr:rowOff>1453243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88DFEF-5949-4EDB-9759-DB7C10FD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125186"/>
          <a:ext cx="901567" cy="1328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5975"/>
      </a:dk1>
      <a:lt1>
        <a:srgbClr val="F5FCFF"/>
      </a:lt1>
      <a:dk2>
        <a:srgbClr val="005975"/>
      </a:dk2>
      <a:lt2>
        <a:srgbClr val="F5FCFF"/>
      </a:lt2>
      <a:accent1>
        <a:srgbClr val="0078B8"/>
      </a:accent1>
      <a:accent2>
        <a:srgbClr val="0091DE"/>
      </a:accent2>
      <a:accent3>
        <a:srgbClr val="00A3FA"/>
      </a:accent3>
      <a:accent4>
        <a:srgbClr val="42BDFF"/>
      </a:accent4>
      <a:accent5>
        <a:srgbClr val="6ECCFF"/>
      </a:accent5>
      <a:accent6>
        <a:srgbClr val="8FE1FF"/>
      </a:accent6>
      <a:hlink>
        <a:srgbClr val="0091DE"/>
      </a:hlink>
      <a:folHlink>
        <a:srgbClr val="0091DE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9"/>
  <sheetViews>
    <sheetView tabSelected="1" zoomScale="70" zoomScaleNormal="70" workbookViewId="0">
      <selection activeCell="I3" sqref="I3"/>
    </sheetView>
  </sheetViews>
  <sheetFormatPr defaultColWidth="14.44140625" defaultRowHeight="15.75" customHeight="1" x14ac:dyDescent="0.25"/>
  <cols>
    <col min="1" max="1" width="17.88671875" customWidth="1"/>
    <col min="2" max="7" width="23" customWidth="1"/>
  </cols>
  <sheetData>
    <row r="1" spans="1:27" ht="126" customHeight="1" thickBot="1" x14ac:dyDescent="0.3">
      <c r="A1" s="32"/>
      <c r="B1" s="32"/>
      <c r="C1" s="32"/>
      <c r="D1" s="32"/>
      <c r="E1" s="32"/>
      <c r="F1" s="32"/>
      <c r="G1" s="32"/>
    </row>
    <row r="2" spans="1:27" ht="21.75" customHeight="1" thickTop="1" thickBot="1" x14ac:dyDescent="0.4">
      <c r="A2" s="41"/>
      <c r="B2" s="42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4" t="s">
        <v>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9.9" customHeight="1" thickTop="1" x14ac:dyDescent="0.3">
      <c r="A3" s="45" t="s">
        <v>23</v>
      </c>
      <c r="B3" s="33" t="s">
        <v>32</v>
      </c>
      <c r="C3" s="34"/>
      <c r="D3" s="34"/>
      <c r="E3" s="34"/>
      <c r="F3" s="34"/>
      <c r="G3" s="3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100000000000001" customHeight="1" thickBot="1" x14ac:dyDescent="0.35">
      <c r="A4" s="46"/>
      <c r="B4" s="50" t="str">
        <f>HYPERLINK("https://youtu.be/xV5jKw8nndk","Video example")</f>
        <v>Video example</v>
      </c>
      <c r="C4" s="36"/>
      <c r="D4" s="36"/>
      <c r="E4" s="36"/>
      <c r="F4" s="36"/>
      <c r="G4" s="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thickTop="1" thickBot="1" x14ac:dyDescent="0.3">
      <c r="A5" s="47"/>
      <c r="B5" s="39"/>
      <c r="C5" s="39"/>
      <c r="D5" s="39"/>
      <c r="E5" s="39"/>
      <c r="F5" s="39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99.9" customHeight="1" thickTop="1" x14ac:dyDescent="0.25">
      <c r="A6" s="45" t="s">
        <v>0</v>
      </c>
      <c r="B6" s="5" t="s">
        <v>26</v>
      </c>
      <c r="C6" s="20" t="s">
        <v>27</v>
      </c>
      <c r="D6" s="23" t="s">
        <v>28</v>
      </c>
      <c r="E6" s="6" t="s">
        <v>10</v>
      </c>
      <c r="F6" s="6" t="s">
        <v>11</v>
      </c>
      <c r="G6" s="7" t="s">
        <v>11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100000000000001" customHeight="1" thickBot="1" x14ac:dyDescent="0.3">
      <c r="A7" s="46"/>
      <c r="B7" s="21" t="str">
        <f>HYPERLINK("https://www.youtube.com/watch?v=nUac-XV-Slg","Video example")</f>
        <v>Video example</v>
      </c>
      <c r="C7" s="22" t="str">
        <f>HYPERLINK("https://www.youtube.com/watch?v=6UKPtEW6_YM","Video Example")</f>
        <v>Video Example</v>
      </c>
      <c r="D7" s="22" t="str">
        <f>HYPERLINK("https://www.youtube.com/watch?v=wVkjxA35bGs","Video Example")</f>
        <v>Video Example</v>
      </c>
      <c r="E7" s="9" t="str">
        <f>HYPERLINK("https://youtu.be/z7jP3moQi9c?t=86","Video Example")</f>
        <v>Video Example</v>
      </c>
      <c r="F7" s="9" t="str">
        <f>HYPERLINK("https://youtu.be/z7jP3moQi9c?t=163","Video Example")</f>
        <v>Video Example</v>
      </c>
      <c r="G7" s="10" t="str">
        <f>HYPERLINK("https://youtu.be/z7jP3moQi9c?t=163","Video Example")</f>
        <v>Video Example</v>
      </c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customHeight="1" thickTop="1" thickBot="1" x14ac:dyDescent="0.3">
      <c r="A8" s="47"/>
      <c r="B8" s="39"/>
      <c r="C8" s="39"/>
      <c r="D8" s="39"/>
      <c r="E8" s="39"/>
      <c r="F8" s="39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10.1" customHeight="1" thickTop="1" x14ac:dyDescent="0.25">
      <c r="A9" s="48" t="s">
        <v>1</v>
      </c>
      <c r="B9" s="5" t="s">
        <v>29</v>
      </c>
      <c r="C9" s="6" t="s">
        <v>12</v>
      </c>
      <c r="D9" s="6" t="s">
        <v>13</v>
      </c>
      <c r="E9" s="6" t="s">
        <v>14</v>
      </c>
      <c r="F9" s="6" t="s">
        <v>15</v>
      </c>
      <c r="G9" s="7" t="s">
        <v>30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0.100000000000001" customHeight="1" thickBot="1" x14ac:dyDescent="0.3">
      <c r="A10" s="46"/>
      <c r="B10" s="21" t="str">
        <f>HYPERLINK("https://www.youtube.com/watch?v=y7xbhdH5fsc","Video Example")</f>
        <v>Video Example</v>
      </c>
      <c r="C10" s="9" t="str">
        <f>HYPERLINK("https://youtu.be/z7jP3moQi9c?t=404","Video Example")</f>
        <v>Video Example</v>
      </c>
      <c r="D10" s="9" t="str">
        <f>HYPERLINK("https://youtu.be/z7jP3moQi9c?t=322","Video Example")</f>
        <v>Video Example</v>
      </c>
      <c r="E10" s="9" t="str">
        <f>HYPERLINK("https://youtu.be/z7jP3moQi9c?t=330","Video Example")</f>
        <v>Video Example</v>
      </c>
      <c r="F10" s="9" t="str">
        <f>HYPERLINK("https://youtu.be/z7jP3moQi9c?t=345","Video Example")</f>
        <v>Video Example</v>
      </c>
      <c r="G10" s="24" t="str">
        <f>HYPERLINK("https://www.youtube.com/watch?v=gedaCw79SlY","Video Example")</f>
        <v>Video Example</v>
      </c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 customHeight="1" thickTop="1" thickBot="1" x14ac:dyDescent="0.3">
      <c r="A11" s="47"/>
      <c r="B11" s="39"/>
      <c r="C11" s="39"/>
      <c r="D11" s="39"/>
      <c r="E11" s="39"/>
      <c r="F11" s="39"/>
      <c r="G11" s="4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10.1" customHeight="1" thickTop="1" x14ac:dyDescent="0.25">
      <c r="A12" s="45" t="s">
        <v>31</v>
      </c>
      <c r="B12" s="5" t="s">
        <v>16</v>
      </c>
      <c r="C12" s="6" t="s">
        <v>17</v>
      </c>
      <c r="D12" s="6" t="s">
        <v>18</v>
      </c>
      <c r="E12" s="6" t="s">
        <v>19</v>
      </c>
      <c r="F12" s="6" t="s">
        <v>17</v>
      </c>
      <c r="G12" s="7" t="s">
        <v>18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0.100000000000001" customHeight="1" x14ac:dyDescent="0.25">
      <c r="A13" s="48"/>
      <c r="B13" s="11" t="str">
        <f>HYPERLINK("https://youtu.be/z7jP3moQi9c?t=649","Video Example")</f>
        <v>Video Example</v>
      </c>
      <c r="C13" s="12" t="str">
        <f>HYPERLINK("https://youtu.be/z7jP3moQi9c?t=615","Video Example")</f>
        <v>Video Example</v>
      </c>
      <c r="D13" s="12" t="str">
        <f>HYPERLINK("https://youtu.be/z7jP3moQi9c?t=643","Video Example")</f>
        <v>Video Example</v>
      </c>
      <c r="E13" s="12" t="str">
        <f>HYPERLINK("https://youtu.be/z7jP3moQi9c?t=570","Video Example")</f>
        <v>Video Example</v>
      </c>
      <c r="F13" s="12" t="str">
        <f>HYPERLINK("https://youtu.be/z7jP3moQi9c?t=615","Video Example")</f>
        <v>Video Example</v>
      </c>
      <c r="G13" s="13" t="str">
        <f>HYPERLINK("https://youtu.be/z7jP3moQi9c?t=643","Video Example")</f>
        <v>Video Example</v>
      </c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.5" customHeight="1" x14ac:dyDescent="0.25">
      <c r="A14" s="48"/>
      <c r="B14" s="14"/>
      <c r="C14" s="15"/>
      <c r="D14" s="15"/>
      <c r="E14" s="15"/>
      <c r="F14" s="15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99.9" customHeight="1" x14ac:dyDescent="0.25">
      <c r="A15" s="48"/>
      <c r="B15" s="17" t="s">
        <v>20</v>
      </c>
      <c r="C15" s="18" t="s">
        <v>21</v>
      </c>
      <c r="D15" s="18" t="s">
        <v>22</v>
      </c>
      <c r="E15" s="25" t="s">
        <v>2</v>
      </c>
      <c r="F15" s="18" t="s">
        <v>20</v>
      </c>
      <c r="G15" s="29" t="s"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0.100000000000001" customHeight="1" thickBot="1" x14ac:dyDescent="0.3">
      <c r="A16" s="49"/>
      <c r="B16" s="8" t="str">
        <f>HYPERLINK("https://youtu.be/z7jP3moQi9c?t=598","Video Example")</f>
        <v>Video Example</v>
      </c>
      <c r="C16" s="9" t="str">
        <f>HYPERLINK("https://youtu.be/z7jP3moQi9c?t=606","Video Example")</f>
        <v>Video Example</v>
      </c>
      <c r="D16" s="9" t="str">
        <f>HYPERLINK("https://youtu.be/z7jP3moQi9c?t=622","Video Example")</f>
        <v>Video Example</v>
      </c>
      <c r="E16" s="26" t="str">
        <f>HYPERLINK("https://youtu.be/z7jP3moQi9c?t=664","Video Example")</f>
        <v>Video Example</v>
      </c>
      <c r="F16" s="9" t="str">
        <f>HYPERLINK("https://youtu.be/z7jP3moQi9c?t=598","Video Example")</f>
        <v>Video Example</v>
      </c>
      <c r="G16" s="10" t="str">
        <f>HYPERLINK("https://youtu.be/z7jP3moQi9c?t=664","Video Example")</f>
        <v>Video Example</v>
      </c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 thickTop="1" thickBot="1" x14ac:dyDescent="0.3">
      <c r="A17" s="47"/>
      <c r="B17" s="39"/>
      <c r="C17" s="39"/>
      <c r="D17" s="39"/>
      <c r="E17" s="39"/>
      <c r="F17" s="39"/>
      <c r="G17" s="4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10.1" customHeight="1" thickTop="1" x14ac:dyDescent="0.25">
      <c r="A18" s="45" t="s">
        <v>3</v>
      </c>
      <c r="B18" s="27" t="s">
        <v>24</v>
      </c>
      <c r="C18" s="19" t="s">
        <v>24</v>
      </c>
      <c r="D18" s="19" t="s">
        <v>24</v>
      </c>
      <c r="E18" s="19" t="s">
        <v>24</v>
      </c>
      <c r="F18" s="19" t="s">
        <v>24</v>
      </c>
      <c r="G18" s="30" t="s">
        <v>25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0.100000000000001" customHeight="1" thickBot="1" x14ac:dyDescent="0.3">
      <c r="A19" s="46"/>
      <c r="B19" s="28" t="str">
        <f>HYPERLINK("https://youtu.be/krSBbunxdUg","Video Example")</f>
        <v>Video Example</v>
      </c>
      <c r="C19" s="28" t="str">
        <f t="shared" ref="C19:F19" si="0">HYPERLINK("https://youtu.be/krSBbunxdUg","Video Example")</f>
        <v>Video Example</v>
      </c>
      <c r="D19" s="28" t="str">
        <f t="shared" si="0"/>
        <v>Video Example</v>
      </c>
      <c r="E19" s="28" t="str">
        <f t="shared" si="0"/>
        <v>Video Example</v>
      </c>
      <c r="F19" s="28" t="str">
        <f t="shared" si="0"/>
        <v>Video Example</v>
      </c>
      <c r="G19" s="31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 customHeight="1" thickTop="1" thickBot="1" x14ac:dyDescent="0.3">
      <c r="A20" s="38"/>
      <c r="B20" s="39"/>
      <c r="C20" s="39"/>
      <c r="D20" s="39"/>
      <c r="E20" s="39"/>
      <c r="F20" s="39"/>
      <c r="G20" s="4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8" thickTop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2" x14ac:dyDescent="0.2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2" x14ac:dyDescent="0.2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2" x14ac:dyDescent="0.2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2" x14ac:dyDescent="0.2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2" x14ac:dyDescent="0.25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2" x14ac:dyDescent="0.2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2" x14ac:dyDescent="0.2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2" x14ac:dyDescent="0.25">
      <c r="A29" s="1"/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2" x14ac:dyDescent="0.25">
      <c r="A30" s="1"/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2" x14ac:dyDescent="0.25">
      <c r="A31" s="1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2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2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2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2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.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.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.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.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.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.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.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.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.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.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.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.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.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.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.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.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.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.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.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.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.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.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.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.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.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.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.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.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.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.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.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.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.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.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.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.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.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.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.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.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.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.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.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.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.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.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.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.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.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.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.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.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.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.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.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.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.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.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.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.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.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.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.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.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.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.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.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.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.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.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.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.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.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.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.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.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.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.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.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.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.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.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.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.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.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.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.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.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.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.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.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.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.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.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.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.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.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.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.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.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.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.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.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.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.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.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.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.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.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.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.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.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.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.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.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.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.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.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.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.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.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.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.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.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.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.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.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.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.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.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.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.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.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.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.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.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.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.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.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.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.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.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.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.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.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.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.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.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.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.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.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.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.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.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.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.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.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.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.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.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.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.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.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.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.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.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.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.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.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.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.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.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.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.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.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.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.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.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.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.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.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.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.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.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.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.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.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.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.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.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.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.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.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.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.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.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.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.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.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.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.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.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.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.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.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.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.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.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.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.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.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.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.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.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.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.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.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.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.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.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.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.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.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.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.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.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.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.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.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.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.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.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.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.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.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.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.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.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.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.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.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.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.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.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.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.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.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.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.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.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.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.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.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.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.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.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.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.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.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.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.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.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.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.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.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.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.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.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.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.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.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.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.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.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.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.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.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.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.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.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.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.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.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.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.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.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.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.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.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.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.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.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.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.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.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.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.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.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.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.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.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.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.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.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.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.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.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.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.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.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.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.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.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.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.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.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.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.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.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.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.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.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.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.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.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.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.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.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.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.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.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.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.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.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.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.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.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.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.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.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.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.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.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.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.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.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.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.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.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.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.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.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.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.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.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.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.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.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.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.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.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.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.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.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.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.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.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.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.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.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.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.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.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.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.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.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.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.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.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.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.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.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.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.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.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.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.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.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.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.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.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.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.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.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.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.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.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.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.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.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.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.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.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.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.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.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.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.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.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.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.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.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.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.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.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.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.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.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.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.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.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.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.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.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.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.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.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.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.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.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.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.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.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.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.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.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.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.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.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.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.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.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.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.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.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.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.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.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.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.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.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.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.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.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.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.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.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.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.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.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.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.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.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.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.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.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.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.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.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.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.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.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.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.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.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.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.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.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.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.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.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.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.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.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.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.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.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.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.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.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.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.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.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.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.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.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.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.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.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.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.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.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.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.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.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.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.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.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.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.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.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.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.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.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.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.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.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.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.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.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.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.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.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.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.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.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.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.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.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.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.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.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.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.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.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.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.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.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.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.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.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.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.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.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.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.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.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.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.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.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.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.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.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.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.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.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.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.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.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.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.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.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.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.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.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.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.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.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.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.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.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.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.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.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.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.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.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.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.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.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.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.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.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.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.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.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.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.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.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.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.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.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.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.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.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.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.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.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.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.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.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.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.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.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.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.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.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.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.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.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.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.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.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.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.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.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.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.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.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.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.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.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.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.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.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.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.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.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.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.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.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.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.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.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.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.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.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.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.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.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.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.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.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.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.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.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.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.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.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.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.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.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.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.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.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.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.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.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.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.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.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.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.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.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.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.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.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.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.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.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.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.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.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.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.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.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.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.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.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.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.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.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.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.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.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.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.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.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.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.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.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.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.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.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.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.2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.2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.2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.2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.2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.2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.2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.2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.2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.2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.2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.2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.2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.2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.2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.2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.2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.2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.2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.2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.2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.2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.2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.2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.2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.2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.2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.2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.2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.2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.2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.2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.2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.2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.2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.2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.2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.2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.2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.2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.2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.2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.2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.2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.2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.2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.2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.2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.2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.2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.2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.2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.2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.2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.2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.2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.2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.2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.2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.2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.2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.2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3.2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mergeCells count="8">
    <mergeCell ref="A12:A16"/>
    <mergeCell ref="A18:A19"/>
    <mergeCell ref="A1:G1"/>
    <mergeCell ref="A3:A4"/>
    <mergeCell ref="B3:G3"/>
    <mergeCell ref="B4:G4"/>
    <mergeCell ref="A6:A7"/>
    <mergeCell ref="A9:A10"/>
  </mergeCells>
  <printOptions horizontalCentered="1"/>
  <pageMargins left="0.7" right="0.7" top="0.75" bottom="0.75" header="0" footer="0"/>
  <pageSetup scale="59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Lawrence</dc:creator>
  <cp:lastModifiedBy>Ross Duncan</cp:lastModifiedBy>
  <cp:lastPrinted>2020-03-17T17:23:54Z</cp:lastPrinted>
  <dcterms:created xsi:type="dcterms:W3CDTF">2020-03-17T16:26:08Z</dcterms:created>
  <dcterms:modified xsi:type="dcterms:W3CDTF">2020-03-19T12:33:46Z</dcterms:modified>
</cp:coreProperties>
</file>